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430" activeTab="0"/>
  </bookViews>
  <sheets>
    <sheet name="選手名簿（提出用）" sheetId="1" r:id="rId1"/>
    <sheet name="コザ運動公園提出名簿" sheetId="2" r:id="rId2"/>
    <sheet name="Sheet3" sheetId="3" r:id="rId3"/>
  </sheets>
  <definedNames>
    <definedName name="_xlnm.Print_Area" localSheetId="1">'コザ運動公園提出名簿'!$A$1:$F$43</definedName>
    <definedName name="_xlnm.Print_Area" localSheetId="0">'選手名簿（提出用）'!$A$1:$I$92</definedName>
  </definedNames>
  <calcPr fullCalcOnLoad="1"/>
</workbook>
</file>

<file path=xl/sharedStrings.xml><?xml version="1.0" encoding="utf-8"?>
<sst xmlns="http://schemas.openxmlformats.org/spreadsheetml/2006/main" count="48" uniqueCount="28">
  <si>
    <t>番号</t>
  </si>
  <si>
    <t>学年</t>
  </si>
  <si>
    <t>選　　手　　名</t>
  </si>
  <si>
    <t>フ　 リ　 ガ　 ナ</t>
  </si>
  <si>
    <t>学　　校　　名 　　　　　　　　</t>
  </si>
  <si>
    <t>学　校　長　名</t>
  </si>
  <si>
    <t>沖縄市立　　　　　　　　　　中学校　　　　　　　　</t>
  </si>
  <si>
    <t>印</t>
  </si>
  <si>
    <r>
      <t>監　　督　　名</t>
    </r>
    <r>
      <rPr>
        <sz val="11"/>
        <color indexed="8"/>
        <rFont val="ＭＳ 明朝"/>
        <family val="1"/>
      </rPr>
      <t>　　</t>
    </r>
  </si>
  <si>
    <r>
      <t>コ　ー　チ　名 　</t>
    </r>
    <r>
      <rPr>
        <sz val="11"/>
        <color indexed="8"/>
        <rFont val="ＭＳ 明朝"/>
        <family val="1"/>
      </rPr>
      <t>　　</t>
    </r>
    <r>
      <rPr>
        <sz val="18"/>
        <color indexed="8"/>
        <rFont val="ＭＳ 明朝"/>
        <family val="1"/>
      </rPr>
      <t>　</t>
    </r>
    <r>
      <rPr>
        <sz val="11"/>
        <color indexed="8"/>
        <rFont val="ＭＳ 明朝"/>
        <family val="1"/>
      </rPr>
      <t>　　　　　　　　　</t>
    </r>
  </si>
  <si>
    <t>コ　ー　チ　名</t>
  </si>
  <si>
    <t>教員</t>
  </si>
  <si>
    <t>外部</t>
  </si>
  <si>
    <t>№２</t>
  </si>
  <si>
    <t>№１</t>
  </si>
  <si>
    <t>※公印は1枚目のみでよい</t>
  </si>
  <si>
    <t>学校名</t>
  </si>
  <si>
    <t>利用者名</t>
  </si>
  <si>
    <t>学校住所</t>
  </si>
  <si>
    <t>学校電話</t>
  </si>
  <si>
    <t>№</t>
  </si>
  <si>
    <t>利用区分</t>
  </si>
  <si>
    <t>市内高校生以下</t>
  </si>
  <si>
    <t>フリガナ</t>
  </si>
  <si>
    <t>沖縄市</t>
  </si>
  <si>
    <t>※公印は1枚目のみ</t>
  </si>
  <si>
    <r>
      <t xml:space="preserve">代表者名
</t>
    </r>
    <r>
      <rPr>
        <sz val="6"/>
        <color indexed="8"/>
        <rFont val="ＭＳ Ｐゴシック"/>
        <family val="3"/>
      </rPr>
      <t>（チーム引率）</t>
    </r>
  </si>
  <si>
    <t>令和5年度　沖縄市ブロック中学校野球大会　申込書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</si>
</sst>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8"/>
      <color indexed="8"/>
      <name val="ＭＳ 明朝"/>
      <family val="1"/>
    </font>
    <font>
      <sz val="6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8"/>
      <color indexed="8"/>
      <name val="ＭＳ Ｐゴシック"/>
      <family val="3"/>
    </font>
    <font>
      <b/>
      <sz val="14"/>
      <color indexed="8"/>
      <name val="HGPｺﾞｼｯｸE"/>
      <family val="3"/>
    </font>
    <font>
      <sz val="9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9"/>
      <color theme="1"/>
      <name val="ＭＳ 明朝"/>
      <family val="1"/>
    </font>
    <font>
      <sz val="8"/>
      <color theme="1"/>
      <name val="Calibri"/>
      <family val="3"/>
    </font>
    <font>
      <sz val="9"/>
      <color theme="1"/>
      <name val="Calibri"/>
      <family val="3"/>
    </font>
    <font>
      <sz val="18"/>
      <color theme="1"/>
      <name val="ＭＳ 明朝"/>
      <family val="1"/>
    </font>
    <font>
      <b/>
      <sz val="14"/>
      <color theme="1"/>
      <name val="HGPｺﾞｼｯｸE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dotted"/>
      <bottom style="thin"/>
    </border>
    <border>
      <left style="thin"/>
      <right style="thin"/>
      <top style="thin"/>
      <bottom style="dashed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ashed"/>
    </border>
    <border>
      <left style="thin"/>
      <right style="thin"/>
      <top style="dashed"/>
      <bottom style="medium"/>
    </border>
    <border>
      <left style="thin"/>
      <right style="thin"/>
      <top style="double"/>
      <bottom style="dashed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3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3" fillId="0" borderId="1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2" fillId="0" borderId="11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42" fillId="0" borderId="11" xfId="0" applyFont="1" applyBorder="1" applyAlignment="1">
      <alignment horizontal="center" vertical="center"/>
    </xf>
    <xf numFmtId="0" fontId="42" fillId="0" borderId="13" xfId="0" applyFont="1" applyBorder="1" applyAlignment="1">
      <alignment/>
    </xf>
    <xf numFmtId="0" fontId="42" fillId="0" borderId="14" xfId="0" applyFont="1" applyBorder="1" applyAlignment="1">
      <alignment/>
    </xf>
    <xf numFmtId="0" fontId="43" fillId="0" borderId="13" xfId="0" applyFont="1" applyBorder="1" applyAlignment="1">
      <alignment/>
    </xf>
    <xf numFmtId="0" fontId="43" fillId="0" borderId="14" xfId="0" applyFont="1" applyBorder="1" applyAlignment="1">
      <alignment/>
    </xf>
    <xf numFmtId="0" fontId="44" fillId="0" borderId="0" xfId="0" applyFont="1" applyAlignment="1">
      <alignment vertical="center"/>
    </xf>
    <xf numFmtId="0" fontId="0" fillId="0" borderId="15" xfId="0" applyBorder="1" applyAlignment="1">
      <alignment vertical="center"/>
    </xf>
    <xf numFmtId="0" fontId="42" fillId="0" borderId="16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4" fillId="0" borderId="15" xfId="0" applyFont="1" applyBorder="1" applyAlignment="1">
      <alignment vertical="center" wrapText="1"/>
    </xf>
    <xf numFmtId="0" fontId="44" fillId="0" borderId="15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Border="1" applyAlignment="1" applyProtection="1">
      <alignment vertical="center"/>
      <protection locked="0"/>
    </xf>
    <xf numFmtId="0" fontId="0" fillId="33" borderId="15" xfId="0" applyFill="1" applyBorder="1" applyAlignment="1">
      <alignment vertical="center"/>
    </xf>
    <xf numFmtId="0" fontId="0" fillId="33" borderId="15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5" xfId="0" applyFill="1" applyBorder="1" applyAlignment="1">
      <alignment horizontal="left" vertical="center"/>
    </xf>
    <xf numFmtId="0" fontId="44" fillId="33" borderId="15" xfId="0" applyFont="1" applyFill="1" applyBorder="1" applyAlignment="1">
      <alignment vertical="center"/>
    </xf>
    <xf numFmtId="176" fontId="42" fillId="33" borderId="18" xfId="0" applyNumberFormat="1" applyFont="1" applyFill="1" applyBorder="1" applyAlignment="1">
      <alignment horizontal="center" vertical="center"/>
    </xf>
    <xf numFmtId="176" fontId="46" fillId="33" borderId="19" xfId="0" applyNumberFormat="1" applyFont="1" applyFill="1" applyBorder="1" applyAlignment="1">
      <alignment horizontal="center" vertical="center"/>
    </xf>
    <xf numFmtId="176" fontId="42" fillId="33" borderId="20" xfId="0" applyNumberFormat="1" applyFont="1" applyFill="1" applyBorder="1" applyAlignment="1">
      <alignment horizontal="center" vertical="center"/>
    </xf>
    <xf numFmtId="176" fontId="46" fillId="33" borderId="21" xfId="0" applyNumberFormat="1" applyFont="1" applyFill="1" applyBorder="1" applyAlignment="1">
      <alignment horizontal="center" vertical="center"/>
    </xf>
    <xf numFmtId="176" fontId="42" fillId="33" borderId="22" xfId="0" applyNumberFormat="1" applyFont="1" applyFill="1" applyBorder="1" applyAlignment="1">
      <alignment horizontal="center" vertical="center"/>
    </xf>
    <xf numFmtId="176" fontId="46" fillId="33" borderId="23" xfId="0" applyNumberFormat="1" applyFont="1" applyFill="1" applyBorder="1" applyAlignment="1">
      <alignment horizontal="center" vertical="center"/>
    </xf>
    <xf numFmtId="176" fontId="42" fillId="33" borderId="24" xfId="0" applyNumberFormat="1" applyFont="1" applyFill="1" applyBorder="1" applyAlignment="1">
      <alignment horizontal="center" vertical="center"/>
    </xf>
    <xf numFmtId="0" fontId="42" fillId="33" borderId="13" xfId="0" applyFont="1" applyFill="1" applyBorder="1" applyAlignment="1">
      <alignment/>
    </xf>
    <xf numFmtId="0" fontId="42" fillId="33" borderId="14" xfId="0" applyFont="1" applyFill="1" applyBorder="1" applyAlignment="1">
      <alignment/>
    </xf>
    <xf numFmtId="0" fontId="0" fillId="33" borderId="25" xfId="0" applyFill="1" applyBorder="1" applyAlignment="1">
      <alignment horizontal="left" vertical="center"/>
    </xf>
    <xf numFmtId="0" fontId="0" fillId="33" borderId="26" xfId="0" applyFill="1" applyBorder="1" applyAlignment="1">
      <alignment horizontal="left" vertical="center"/>
    </xf>
    <xf numFmtId="0" fontId="4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2" fillId="33" borderId="13" xfId="0" applyFont="1" applyFill="1" applyBorder="1" applyAlignment="1" applyProtection="1">
      <alignment horizontal="left"/>
      <protection/>
    </xf>
    <xf numFmtId="0" fontId="42" fillId="33" borderId="14" xfId="0" applyFont="1" applyFill="1" applyBorder="1" applyAlignment="1" applyProtection="1">
      <alignment horizontal="left"/>
      <protection/>
    </xf>
    <xf numFmtId="0" fontId="42" fillId="0" borderId="13" xfId="0" applyFont="1" applyBorder="1" applyAlignment="1">
      <alignment horizontal="left"/>
    </xf>
    <xf numFmtId="0" fontId="42" fillId="0" borderId="14" xfId="0" applyFont="1" applyBorder="1" applyAlignment="1">
      <alignment horizontal="left"/>
    </xf>
    <xf numFmtId="0" fontId="45" fillId="0" borderId="0" xfId="0" applyFont="1" applyAlignment="1">
      <alignment horizontal="center" vertical="center" wrapText="1"/>
    </xf>
    <xf numFmtId="0" fontId="42" fillId="0" borderId="0" xfId="0" applyFont="1" applyBorder="1" applyAlignment="1">
      <alignment horizontal="left"/>
    </xf>
    <xf numFmtId="0" fontId="42" fillId="0" borderId="13" xfId="0" applyFont="1" applyBorder="1" applyAlignment="1">
      <alignment horizontal="left" vertical="center"/>
    </xf>
    <xf numFmtId="0" fontId="42" fillId="0" borderId="14" xfId="0" applyFont="1" applyBorder="1" applyAlignment="1">
      <alignment horizontal="left" vertical="center"/>
    </xf>
    <xf numFmtId="0" fontId="42" fillId="0" borderId="13" xfId="0" applyFont="1" applyBorder="1" applyAlignment="1">
      <alignment horizontal="center"/>
    </xf>
    <xf numFmtId="0" fontId="42" fillId="0" borderId="14" xfId="0" applyFont="1" applyBorder="1" applyAlignment="1">
      <alignment horizontal="center"/>
    </xf>
    <xf numFmtId="0" fontId="42" fillId="0" borderId="27" xfId="0" applyFont="1" applyBorder="1" applyAlignment="1">
      <alignment horizontal="center" vertical="center"/>
    </xf>
    <xf numFmtId="0" fontId="42" fillId="0" borderId="28" xfId="0" applyFont="1" applyBorder="1" applyAlignment="1">
      <alignment horizontal="center" vertical="center"/>
    </xf>
    <xf numFmtId="0" fontId="42" fillId="0" borderId="29" xfId="0" applyFont="1" applyBorder="1" applyAlignment="1">
      <alignment horizontal="center" vertical="center"/>
    </xf>
    <xf numFmtId="0" fontId="42" fillId="0" borderId="30" xfId="0" applyFont="1" applyBorder="1" applyAlignment="1">
      <alignment horizontal="center" vertical="center"/>
    </xf>
    <xf numFmtId="0" fontId="42" fillId="34" borderId="31" xfId="0" applyFont="1" applyFill="1" applyBorder="1" applyAlignment="1">
      <alignment horizontal="center" vertical="center"/>
    </xf>
    <xf numFmtId="0" fontId="42" fillId="34" borderId="32" xfId="0" applyFont="1" applyFill="1" applyBorder="1" applyAlignment="1">
      <alignment horizontal="center" vertical="center"/>
    </xf>
    <xf numFmtId="0" fontId="42" fillId="0" borderId="33" xfId="0" applyFont="1" applyBorder="1" applyAlignment="1">
      <alignment horizontal="center" vertical="center"/>
    </xf>
    <xf numFmtId="0" fontId="42" fillId="0" borderId="34" xfId="0" applyFont="1" applyBorder="1" applyAlignment="1">
      <alignment horizontal="center" vertical="center"/>
    </xf>
    <xf numFmtId="0" fontId="42" fillId="34" borderId="35" xfId="0" applyFont="1" applyFill="1" applyBorder="1" applyAlignment="1">
      <alignment horizontal="center" vertical="center"/>
    </xf>
    <xf numFmtId="0" fontId="42" fillId="34" borderId="36" xfId="0" applyFont="1" applyFill="1" applyBorder="1" applyAlignment="1">
      <alignment horizontal="center" vertical="center"/>
    </xf>
    <xf numFmtId="0" fontId="42" fillId="0" borderId="37" xfId="0" applyFont="1" applyBorder="1" applyAlignment="1">
      <alignment horizontal="center" vertical="center"/>
    </xf>
    <xf numFmtId="0" fontId="42" fillId="0" borderId="38" xfId="0" applyFont="1" applyBorder="1" applyAlignment="1">
      <alignment horizontal="center" vertical="center"/>
    </xf>
    <xf numFmtId="0" fontId="42" fillId="0" borderId="18" xfId="0" applyFont="1" applyBorder="1" applyAlignment="1">
      <alignment horizontal="center" vertical="center"/>
    </xf>
    <xf numFmtId="0" fontId="42" fillId="0" borderId="21" xfId="0" applyFont="1" applyBorder="1" applyAlignment="1">
      <alignment horizontal="center" vertical="center"/>
    </xf>
    <xf numFmtId="0" fontId="42" fillId="34" borderId="39" xfId="0" applyFont="1" applyFill="1" applyBorder="1" applyAlignment="1">
      <alignment horizontal="center" vertical="center"/>
    </xf>
    <xf numFmtId="0" fontId="42" fillId="34" borderId="40" xfId="0" applyFont="1" applyFill="1" applyBorder="1" applyAlignment="1">
      <alignment horizontal="center" vertical="center"/>
    </xf>
    <xf numFmtId="0" fontId="42" fillId="0" borderId="41" xfId="0" applyFont="1" applyBorder="1" applyAlignment="1">
      <alignment horizontal="center" vertical="center"/>
    </xf>
    <xf numFmtId="0" fontId="42" fillId="0" borderId="42" xfId="0" applyFont="1" applyBorder="1" applyAlignment="1">
      <alignment horizontal="center" vertical="center"/>
    </xf>
    <xf numFmtId="0" fontId="42" fillId="34" borderId="43" xfId="0" applyFont="1" applyFill="1" applyBorder="1" applyAlignment="1">
      <alignment horizontal="center" vertical="center"/>
    </xf>
    <xf numFmtId="0" fontId="42" fillId="34" borderId="44" xfId="0" applyFont="1" applyFill="1" applyBorder="1" applyAlignment="1">
      <alignment horizontal="center" vertical="center"/>
    </xf>
    <xf numFmtId="0" fontId="42" fillId="0" borderId="45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34" borderId="46" xfId="0" applyFont="1" applyFill="1" applyBorder="1" applyAlignment="1">
      <alignment horizontal="center" vertical="center"/>
    </xf>
    <xf numFmtId="0" fontId="42" fillId="0" borderId="47" xfId="0" applyFont="1" applyBorder="1" applyAlignment="1">
      <alignment horizontal="center" vertical="center"/>
    </xf>
    <xf numFmtId="0" fontId="42" fillId="34" borderId="48" xfId="0" applyFont="1" applyFill="1" applyBorder="1" applyAlignment="1">
      <alignment horizontal="center" vertical="center"/>
    </xf>
    <xf numFmtId="0" fontId="42" fillId="0" borderId="49" xfId="0" applyFont="1" applyBorder="1" applyAlignment="1">
      <alignment horizontal="center" vertical="center"/>
    </xf>
    <xf numFmtId="0" fontId="42" fillId="0" borderId="50" xfId="0" applyFont="1" applyBorder="1" applyAlignment="1">
      <alignment horizontal="center" vertical="center"/>
    </xf>
    <xf numFmtId="0" fontId="42" fillId="34" borderId="51" xfId="0" applyFont="1" applyFill="1" applyBorder="1" applyAlignment="1">
      <alignment horizontal="center" vertical="center"/>
    </xf>
    <xf numFmtId="0" fontId="42" fillId="0" borderId="52" xfId="0" applyFont="1" applyBorder="1" applyAlignment="1">
      <alignment horizontal="center" vertical="center"/>
    </xf>
    <xf numFmtId="0" fontId="42" fillId="34" borderId="53" xfId="0" applyFont="1" applyFill="1" applyBorder="1" applyAlignment="1">
      <alignment horizontal="center" vertical="center"/>
    </xf>
    <xf numFmtId="0" fontId="42" fillId="33" borderId="13" xfId="0" applyFont="1" applyFill="1" applyBorder="1" applyAlignment="1">
      <alignment horizontal="left"/>
    </xf>
    <xf numFmtId="0" fontId="42" fillId="33" borderId="14" xfId="0" applyFont="1" applyFill="1" applyBorder="1" applyAlignment="1">
      <alignment horizontal="left"/>
    </xf>
    <xf numFmtId="0" fontId="42" fillId="33" borderId="13" xfId="0" applyFont="1" applyFill="1" applyBorder="1" applyAlignment="1">
      <alignment horizontal="left" vertical="center"/>
    </xf>
    <xf numFmtId="0" fontId="42" fillId="33" borderId="14" xfId="0" applyFont="1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13</xdr:row>
      <xdr:rowOff>0</xdr:rowOff>
    </xdr:from>
    <xdr:to>
      <xdr:col>6</xdr:col>
      <xdr:colOff>276225</xdr:colOff>
      <xdr:row>13</xdr:row>
      <xdr:rowOff>171450</xdr:rowOff>
    </xdr:to>
    <xdr:sp>
      <xdr:nvSpPr>
        <xdr:cNvPr id="1" name="円/楕円 3"/>
        <xdr:cNvSpPr>
          <a:spLocks/>
        </xdr:cNvSpPr>
      </xdr:nvSpPr>
      <xdr:spPr>
        <a:xfrm>
          <a:off x="4638675" y="2609850"/>
          <a:ext cx="266700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59</xdr:row>
      <xdr:rowOff>28575</xdr:rowOff>
    </xdr:from>
    <xdr:to>
      <xdr:col>6</xdr:col>
      <xdr:colOff>276225</xdr:colOff>
      <xdr:row>60</xdr:row>
      <xdr:rowOff>38100</xdr:rowOff>
    </xdr:to>
    <xdr:sp>
      <xdr:nvSpPr>
        <xdr:cNvPr id="2" name="円/楕円 4"/>
        <xdr:cNvSpPr>
          <a:spLocks/>
        </xdr:cNvSpPr>
      </xdr:nvSpPr>
      <xdr:spPr>
        <a:xfrm>
          <a:off x="4638675" y="12458700"/>
          <a:ext cx="26670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5"/>
  <sheetViews>
    <sheetView tabSelected="1" view="pageBreakPreview" zoomScale="85" zoomScaleNormal="90" zoomScaleSheetLayoutView="85" zoomScalePageLayoutView="0" workbookViewId="0" topLeftCell="A1">
      <selection activeCell="A49" sqref="A49"/>
    </sheetView>
  </sheetViews>
  <sheetFormatPr defaultColWidth="9.140625" defaultRowHeight="15"/>
  <cols>
    <col min="1" max="1" width="4.57421875" style="0" customWidth="1"/>
    <col min="2" max="2" width="25.57421875" style="0" customWidth="1"/>
    <col min="3" max="5" width="4.57421875" style="0" customWidth="1"/>
    <col min="6" max="6" width="25.57421875" style="0" customWidth="1"/>
    <col min="7" max="8" width="4.57421875" style="0" customWidth="1"/>
    <col min="9" max="9" width="6.140625" style="0" customWidth="1"/>
    <col min="10" max="10" width="4.57421875" style="0" customWidth="1"/>
    <col min="11" max="11" width="25.57421875" style="0" customWidth="1"/>
    <col min="12" max="14" width="4.57421875" style="0" customWidth="1"/>
    <col min="15" max="15" width="25.57421875" style="0" customWidth="1"/>
    <col min="16" max="16" width="4.57421875" style="0" customWidth="1"/>
    <col min="17" max="17" width="5.57421875" style="0" customWidth="1"/>
    <col min="18" max="18" width="3.57421875" style="0" customWidth="1"/>
  </cols>
  <sheetData>
    <row r="1" ht="13.5">
      <c r="I1" t="s">
        <v>14</v>
      </c>
    </row>
    <row r="2" spans="1:8" ht="26.25" customHeight="1">
      <c r="A2" s="37" t="s">
        <v>27</v>
      </c>
      <c r="B2" s="37"/>
      <c r="C2" s="37"/>
      <c r="D2" s="37"/>
      <c r="E2" s="37"/>
      <c r="F2" s="37"/>
      <c r="G2" s="37"/>
      <c r="H2" s="37"/>
    </row>
    <row r="3" spans="2:8" ht="13.5" customHeight="1">
      <c r="B3" s="44"/>
      <c r="C3" s="44"/>
      <c r="D3" s="44"/>
      <c r="E3" s="44"/>
      <c r="F3" s="44"/>
      <c r="G3" s="44"/>
      <c r="H3" s="38"/>
    </row>
    <row r="4" spans="2:8" ht="16.5" customHeight="1">
      <c r="B4" s="42"/>
      <c r="C4" s="42"/>
      <c r="D4" s="42"/>
      <c r="E4" s="42"/>
      <c r="F4" s="42"/>
      <c r="G4" s="42"/>
      <c r="H4" s="38"/>
    </row>
    <row r="5" spans="1:9" ht="13.5" customHeight="1">
      <c r="A5" s="1"/>
      <c r="B5" s="39" t="s">
        <v>4</v>
      </c>
      <c r="C5" s="41" t="s">
        <v>6</v>
      </c>
      <c r="D5" s="41"/>
      <c r="E5" s="41"/>
      <c r="F5" s="41"/>
      <c r="G5" s="41"/>
      <c r="H5" s="43"/>
      <c r="I5" s="43"/>
    </row>
    <row r="6" spans="2:9" ht="16.5" customHeight="1">
      <c r="B6" s="40"/>
      <c r="C6" s="42"/>
      <c r="D6" s="42"/>
      <c r="E6" s="42"/>
      <c r="F6" s="42"/>
      <c r="G6" s="42"/>
      <c r="H6" s="43"/>
      <c r="I6" s="43"/>
    </row>
    <row r="7" spans="2:8" ht="16.5" customHeight="1">
      <c r="B7" s="39" t="s">
        <v>5</v>
      </c>
      <c r="C7" s="45"/>
      <c r="D7" s="45"/>
      <c r="E7" s="45"/>
      <c r="F7" s="45"/>
      <c r="G7" s="9"/>
      <c r="H7" s="5"/>
    </row>
    <row r="8" spans="2:8" ht="16.5" customHeight="1">
      <c r="B8" s="40"/>
      <c r="C8" s="46"/>
      <c r="D8" s="46"/>
      <c r="E8" s="46"/>
      <c r="F8" s="46"/>
      <c r="G8" s="10" t="s">
        <v>7</v>
      </c>
      <c r="H8" s="5"/>
    </row>
    <row r="9" spans="1:7" ht="13.5">
      <c r="A9" s="1"/>
      <c r="B9" s="39" t="s">
        <v>8</v>
      </c>
      <c r="C9" s="47"/>
      <c r="D9" s="47"/>
      <c r="E9" s="47"/>
      <c r="F9" s="47"/>
      <c r="G9" s="9"/>
    </row>
    <row r="10" spans="2:8" ht="16.5" customHeight="1">
      <c r="B10" s="40"/>
      <c r="C10" s="48"/>
      <c r="D10" s="48"/>
      <c r="E10" s="48"/>
      <c r="F10" s="48"/>
      <c r="G10" s="10"/>
      <c r="H10" s="3"/>
    </row>
    <row r="11" spans="1:7" ht="12.75" customHeight="1">
      <c r="A11" s="1"/>
      <c r="B11" s="39" t="s">
        <v>9</v>
      </c>
      <c r="C11" s="47"/>
      <c r="D11" s="47"/>
      <c r="E11" s="47"/>
      <c r="F11" s="47"/>
      <c r="G11" s="9"/>
    </row>
    <row r="12" spans="2:8" ht="16.5" customHeight="1">
      <c r="B12" s="40"/>
      <c r="C12" s="48"/>
      <c r="D12" s="48"/>
      <c r="E12" s="48"/>
      <c r="F12" s="48"/>
      <c r="G12" s="10"/>
      <c r="H12" s="4"/>
    </row>
    <row r="13" spans="1:7" ht="13.5">
      <c r="A13" s="1"/>
      <c r="B13" s="39" t="s">
        <v>10</v>
      </c>
      <c r="C13" s="41"/>
      <c r="D13" s="41"/>
      <c r="E13" s="41"/>
      <c r="F13" s="41"/>
      <c r="G13" s="11" t="s">
        <v>11</v>
      </c>
    </row>
    <row r="14" spans="2:8" ht="16.5" customHeight="1">
      <c r="B14" s="40"/>
      <c r="C14" s="42"/>
      <c r="D14" s="42"/>
      <c r="E14" s="42"/>
      <c r="F14" s="42"/>
      <c r="G14" s="12" t="s">
        <v>12</v>
      </c>
      <c r="H14" s="3"/>
    </row>
    <row r="16" ht="14.25" thickBot="1">
      <c r="F16" s="13" t="s">
        <v>15</v>
      </c>
    </row>
    <row r="17" spans="1:8" ht="13.5">
      <c r="A17" s="49" t="s">
        <v>0</v>
      </c>
      <c r="B17" s="2" t="s">
        <v>3</v>
      </c>
      <c r="C17" s="51" t="s">
        <v>1</v>
      </c>
      <c r="D17" s="53"/>
      <c r="E17" s="55" t="s">
        <v>0</v>
      </c>
      <c r="F17" s="2" t="s">
        <v>3</v>
      </c>
      <c r="G17" s="51" t="s">
        <v>1</v>
      </c>
      <c r="H17" s="57"/>
    </row>
    <row r="18" spans="1:8" ht="25.5" customHeight="1" thickBot="1">
      <c r="A18" s="50"/>
      <c r="B18" s="6" t="s">
        <v>2</v>
      </c>
      <c r="C18" s="52"/>
      <c r="D18" s="54"/>
      <c r="E18" s="56"/>
      <c r="F18" s="15" t="s">
        <v>2</v>
      </c>
      <c r="G18" s="52"/>
      <c r="H18" s="58"/>
    </row>
    <row r="19" spans="1:8" ht="14.25" thickTop="1">
      <c r="A19" s="59">
        <v>1</v>
      </c>
      <c r="B19" s="26">
        <f>'コザ運動公園提出名簿'!C4</f>
        <v>0</v>
      </c>
      <c r="C19" s="61"/>
      <c r="D19" s="63"/>
      <c r="E19" s="65">
        <v>11</v>
      </c>
      <c r="F19" s="30">
        <f>'コザ運動公園提出名簿'!C14</f>
        <v>0</v>
      </c>
      <c r="G19" s="61"/>
      <c r="H19" s="67"/>
    </row>
    <row r="20" spans="1:8" ht="25.5" customHeight="1">
      <c r="A20" s="60"/>
      <c r="B20" s="27">
        <f>'コザ運動公園提出名簿'!B4</f>
        <v>0</v>
      </c>
      <c r="C20" s="62"/>
      <c r="D20" s="64"/>
      <c r="E20" s="66"/>
      <c r="F20" s="29">
        <f>'コザ運動公園提出名簿'!B14</f>
        <v>0</v>
      </c>
      <c r="G20" s="62"/>
      <c r="H20" s="68"/>
    </row>
    <row r="21" spans="1:8" ht="13.5">
      <c r="A21" s="69">
        <v>2</v>
      </c>
      <c r="B21" s="28">
        <f>'コザ運動公園提出名簿'!C5</f>
        <v>0</v>
      </c>
      <c r="C21" s="70"/>
      <c r="D21" s="71"/>
      <c r="E21" s="72">
        <v>12</v>
      </c>
      <c r="F21" s="28">
        <f>'コザ運動公園提出名簿'!C15</f>
        <v>0</v>
      </c>
      <c r="G21" s="70"/>
      <c r="H21" s="73"/>
    </row>
    <row r="22" spans="1:8" ht="25.5" customHeight="1">
      <c r="A22" s="60"/>
      <c r="B22" s="29">
        <f>'コザ運動公園提出名簿'!B5</f>
        <v>0</v>
      </c>
      <c r="C22" s="62"/>
      <c r="D22" s="64"/>
      <c r="E22" s="66"/>
      <c r="F22" s="29">
        <f>'コザ運動公園提出名簿'!B15</f>
        <v>0</v>
      </c>
      <c r="G22" s="62"/>
      <c r="H22" s="68"/>
    </row>
    <row r="23" spans="1:8" ht="13.5">
      <c r="A23" s="69">
        <v>3</v>
      </c>
      <c r="B23" s="28">
        <f>'コザ運動公園提出名簿'!C6</f>
        <v>0</v>
      </c>
      <c r="C23" s="70"/>
      <c r="D23" s="71"/>
      <c r="E23" s="72">
        <v>13</v>
      </c>
      <c r="F23" s="28">
        <f>'コザ運動公園提出名簿'!C16</f>
        <v>0</v>
      </c>
      <c r="G23" s="70"/>
      <c r="H23" s="73"/>
    </row>
    <row r="24" spans="1:8" ht="25.5" customHeight="1">
      <c r="A24" s="60"/>
      <c r="B24" s="29">
        <f>'コザ運動公園提出名簿'!B6</f>
        <v>0</v>
      </c>
      <c r="C24" s="62"/>
      <c r="D24" s="64"/>
      <c r="E24" s="66"/>
      <c r="F24" s="29">
        <f>'コザ運動公園提出名簿'!B16</f>
        <v>0</v>
      </c>
      <c r="G24" s="62"/>
      <c r="H24" s="68"/>
    </row>
    <row r="25" spans="1:8" ht="13.5">
      <c r="A25" s="69">
        <v>4</v>
      </c>
      <c r="B25" s="28">
        <f>'コザ運動公園提出名簿'!C7</f>
        <v>0</v>
      </c>
      <c r="C25" s="70"/>
      <c r="D25" s="71"/>
      <c r="E25" s="72">
        <v>14</v>
      </c>
      <c r="F25" s="28">
        <f>'コザ運動公園提出名簿'!C17</f>
        <v>0</v>
      </c>
      <c r="G25" s="70"/>
      <c r="H25" s="73"/>
    </row>
    <row r="26" spans="1:8" ht="25.5" customHeight="1">
      <c r="A26" s="60"/>
      <c r="B26" s="29">
        <f>'コザ運動公園提出名簿'!B7</f>
        <v>0</v>
      </c>
      <c r="C26" s="62"/>
      <c r="D26" s="64"/>
      <c r="E26" s="66"/>
      <c r="F26" s="29">
        <f>'コザ運動公園提出名簿'!B17</f>
        <v>0</v>
      </c>
      <c r="G26" s="62"/>
      <c r="H26" s="68"/>
    </row>
    <row r="27" spans="1:8" ht="13.5">
      <c r="A27" s="69">
        <v>5</v>
      </c>
      <c r="B27" s="28">
        <f>'コザ運動公園提出名簿'!C8</f>
        <v>0</v>
      </c>
      <c r="C27" s="70"/>
      <c r="D27" s="71"/>
      <c r="E27" s="72">
        <v>15</v>
      </c>
      <c r="F27" s="28">
        <f>'コザ運動公園提出名簿'!C18</f>
        <v>0</v>
      </c>
      <c r="G27" s="70"/>
      <c r="H27" s="73"/>
    </row>
    <row r="28" spans="1:8" ht="25.5" customHeight="1">
      <c r="A28" s="60"/>
      <c r="B28" s="29">
        <f>'コザ運動公園提出名簿'!B8</f>
        <v>0</v>
      </c>
      <c r="C28" s="62"/>
      <c r="D28" s="64"/>
      <c r="E28" s="66"/>
      <c r="F28" s="29">
        <f>'コザ運動公園提出名簿'!B18</f>
        <v>0</v>
      </c>
      <c r="G28" s="62"/>
      <c r="H28" s="68"/>
    </row>
    <row r="29" spans="1:8" ht="13.5">
      <c r="A29" s="69">
        <v>6</v>
      </c>
      <c r="B29" s="28">
        <f>'コザ運動公園提出名簿'!C9</f>
        <v>0</v>
      </c>
      <c r="C29" s="70"/>
      <c r="D29" s="71"/>
      <c r="E29" s="72">
        <v>16</v>
      </c>
      <c r="F29" s="28">
        <f>'コザ運動公園提出名簿'!C19</f>
        <v>0</v>
      </c>
      <c r="G29" s="70"/>
      <c r="H29" s="73"/>
    </row>
    <row r="30" spans="1:8" ht="25.5" customHeight="1">
      <c r="A30" s="60"/>
      <c r="B30" s="29">
        <f>'コザ運動公園提出名簿'!B9</f>
        <v>0</v>
      </c>
      <c r="C30" s="62"/>
      <c r="D30" s="64"/>
      <c r="E30" s="66"/>
      <c r="F30" s="29">
        <f>'コザ運動公園提出名簿'!B19</f>
        <v>0</v>
      </c>
      <c r="G30" s="62"/>
      <c r="H30" s="68"/>
    </row>
    <row r="31" spans="1:8" ht="13.5">
      <c r="A31" s="69">
        <v>7</v>
      </c>
      <c r="B31" s="28">
        <f>'コザ運動公園提出名簿'!C10</f>
        <v>0</v>
      </c>
      <c r="C31" s="70"/>
      <c r="D31" s="71"/>
      <c r="E31" s="72">
        <v>17</v>
      </c>
      <c r="F31" s="28">
        <f>'コザ運動公園提出名簿'!C20</f>
        <v>0</v>
      </c>
      <c r="G31" s="70"/>
      <c r="H31" s="73"/>
    </row>
    <row r="32" spans="1:8" ht="25.5" customHeight="1">
      <c r="A32" s="60"/>
      <c r="B32" s="29">
        <f>'コザ運動公園提出名簿'!B10</f>
        <v>0</v>
      </c>
      <c r="C32" s="62"/>
      <c r="D32" s="64"/>
      <c r="E32" s="66"/>
      <c r="F32" s="29">
        <f>'コザ運動公園提出名簿'!B20</f>
        <v>0</v>
      </c>
      <c r="G32" s="62"/>
      <c r="H32" s="68"/>
    </row>
    <row r="33" spans="1:8" ht="13.5">
      <c r="A33" s="69">
        <v>8</v>
      </c>
      <c r="B33" s="28">
        <f>'コザ運動公園提出名簿'!C11</f>
        <v>0</v>
      </c>
      <c r="C33" s="70"/>
      <c r="D33" s="71"/>
      <c r="E33" s="72">
        <v>18</v>
      </c>
      <c r="F33" s="28">
        <f>'コザ運動公園提出名簿'!C21</f>
        <v>0</v>
      </c>
      <c r="G33" s="70"/>
      <c r="H33" s="73"/>
    </row>
    <row r="34" spans="1:8" ht="25.5" customHeight="1">
      <c r="A34" s="60"/>
      <c r="B34" s="29">
        <f>'コザ運動公園提出名簿'!B11</f>
        <v>0</v>
      </c>
      <c r="C34" s="62"/>
      <c r="D34" s="64"/>
      <c r="E34" s="66"/>
      <c r="F34" s="29">
        <f>'コザ運動公園提出名簿'!B21</f>
        <v>0</v>
      </c>
      <c r="G34" s="62"/>
      <c r="H34" s="68"/>
    </row>
    <row r="35" spans="1:8" ht="13.5">
      <c r="A35" s="69">
        <v>9</v>
      </c>
      <c r="B35" s="28">
        <f>'コザ運動公園提出名簿'!C12</f>
        <v>0</v>
      </c>
      <c r="C35" s="70"/>
      <c r="D35" s="71"/>
      <c r="E35" s="72">
        <v>19</v>
      </c>
      <c r="F35" s="28">
        <f>'コザ運動公園提出名簿'!C22</f>
        <v>0</v>
      </c>
      <c r="G35" s="70"/>
      <c r="H35" s="73"/>
    </row>
    <row r="36" spans="1:8" ht="25.5" customHeight="1">
      <c r="A36" s="60"/>
      <c r="B36" s="29">
        <f>'コザ運動公園提出名簿'!B12</f>
        <v>0</v>
      </c>
      <c r="C36" s="62"/>
      <c r="D36" s="64"/>
      <c r="E36" s="66"/>
      <c r="F36" s="29">
        <f>'コザ運動公園提出名簿'!B22</f>
        <v>0</v>
      </c>
      <c r="G36" s="62"/>
      <c r="H36" s="68"/>
    </row>
    <row r="37" spans="1:8" ht="13.5">
      <c r="A37" s="69">
        <v>10</v>
      </c>
      <c r="B37" s="28">
        <f>'コザ運動公園提出名簿'!C13</f>
        <v>0</v>
      </c>
      <c r="C37" s="70"/>
      <c r="D37" s="71"/>
      <c r="E37" s="72">
        <v>20</v>
      </c>
      <c r="F37" s="28">
        <f>'コザ運動公園提出名簿'!C23</f>
        <v>0</v>
      </c>
      <c r="G37" s="70"/>
      <c r="H37" s="73"/>
    </row>
    <row r="38" spans="1:8" ht="25.5" customHeight="1" thickBot="1">
      <c r="A38" s="74"/>
      <c r="B38" s="29">
        <f>'コザ運動公園提出名簿'!B13</f>
        <v>0</v>
      </c>
      <c r="C38" s="75"/>
      <c r="D38" s="76"/>
      <c r="E38" s="77"/>
      <c r="F38" s="31">
        <f>'コザ運動公園提出名簿'!B23</f>
        <v>0</v>
      </c>
      <c r="G38" s="75"/>
      <c r="H38" s="78"/>
    </row>
    <row r="39" ht="13.5">
      <c r="B39" s="7"/>
    </row>
    <row r="47" ht="13.5">
      <c r="I47" t="s">
        <v>13</v>
      </c>
    </row>
    <row r="48" spans="1:8" ht="17.25">
      <c r="A48" s="37" t="s">
        <v>27</v>
      </c>
      <c r="B48" s="37"/>
      <c r="C48" s="37"/>
      <c r="D48" s="37"/>
      <c r="E48" s="37"/>
      <c r="F48" s="37"/>
      <c r="G48" s="37"/>
      <c r="H48" s="37"/>
    </row>
    <row r="49" spans="2:8" ht="13.5">
      <c r="B49" s="44"/>
      <c r="C49" s="44"/>
      <c r="D49" s="44"/>
      <c r="E49" s="44"/>
      <c r="F49" s="44"/>
      <c r="G49" s="44"/>
      <c r="H49" s="38"/>
    </row>
    <row r="50" spans="2:8" ht="13.5">
      <c r="B50" s="42"/>
      <c r="C50" s="42"/>
      <c r="D50" s="42"/>
      <c r="E50" s="42"/>
      <c r="F50" s="42"/>
      <c r="G50" s="42"/>
      <c r="H50" s="38"/>
    </row>
    <row r="51" spans="1:9" ht="13.5">
      <c r="A51" s="1"/>
      <c r="B51" s="79" t="s">
        <v>4</v>
      </c>
      <c r="C51" s="79" t="str">
        <f>C5</f>
        <v>沖縄市立　　　　　　　　　　中学校　　　　　　　　</v>
      </c>
      <c r="D51" s="79"/>
      <c r="E51" s="79"/>
      <c r="F51" s="79"/>
      <c r="G51" s="79"/>
      <c r="H51" s="43"/>
      <c r="I51" s="43"/>
    </row>
    <row r="52" spans="2:9" ht="13.5">
      <c r="B52" s="80"/>
      <c r="C52" s="80"/>
      <c r="D52" s="80"/>
      <c r="E52" s="80"/>
      <c r="F52" s="80"/>
      <c r="G52" s="80"/>
      <c r="H52" s="43"/>
      <c r="I52" s="43"/>
    </row>
    <row r="53" spans="2:8" ht="13.5">
      <c r="B53" s="79" t="s">
        <v>5</v>
      </c>
      <c r="C53" s="81">
        <f>C7</f>
        <v>0</v>
      </c>
      <c r="D53" s="81"/>
      <c r="E53" s="81"/>
      <c r="F53" s="81"/>
      <c r="G53" s="33"/>
      <c r="H53" s="5"/>
    </row>
    <row r="54" spans="2:8" ht="13.5">
      <c r="B54" s="80"/>
      <c r="C54" s="82"/>
      <c r="D54" s="82"/>
      <c r="E54" s="82"/>
      <c r="F54" s="82"/>
      <c r="G54" s="34"/>
      <c r="H54" s="5"/>
    </row>
    <row r="55" spans="1:7" ht="13.5">
      <c r="A55" s="1"/>
      <c r="B55" s="79" t="s">
        <v>8</v>
      </c>
      <c r="C55" s="79">
        <f>C9</f>
        <v>0</v>
      </c>
      <c r="D55" s="79"/>
      <c r="E55" s="79"/>
      <c r="F55" s="79"/>
      <c r="G55" s="33"/>
    </row>
    <row r="56" spans="2:8" ht="13.5">
      <c r="B56" s="80"/>
      <c r="C56" s="80"/>
      <c r="D56" s="80"/>
      <c r="E56" s="80"/>
      <c r="F56" s="80"/>
      <c r="G56" s="34"/>
      <c r="H56" s="3"/>
    </row>
    <row r="57" spans="1:7" ht="13.5">
      <c r="A57" s="1"/>
      <c r="B57" s="79" t="s">
        <v>9</v>
      </c>
      <c r="C57" s="79">
        <f>C11</f>
        <v>0</v>
      </c>
      <c r="D57" s="79"/>
      <c r="E57" s="79"/>
      <c r="F57" s="79"/>
      <c r="G57" s="33"/>
    </row>
    <row r="58" spans="2:8" ht="13.5">
      <c r="B58" s="80"/>
      <c r="C58" s="80"/>
      <c r="D58" s="80"/>
      <c r="E58" s="80"/>
      <c r="F58" s="80"/>
      <c r="G58" s="34"/>
      <c r="H58" s="4"/>
    </row>
    <row r="59" spans="1:7" ht="13.5">
      <c r="A59" s="1"/>
      <c r="B59" s="79" t="s">
        <v>10</v>
      </c>
      <c r="C59" s="79">
        <f>C13</f>
        <v>0</v>
      </c>
      <c r="D59" s="79"/>
      <c r="E59" s="79"/>
      <c r="F59" s="79"/>
      <c r="G59" s="11" t="s">
        <v>11</v>
      </c>
    </row>
    <row r="60" spans="2:8" ht="13.5">
      <c r="B60" s="80"/>
      <c r="C60" s="80"/>
      <c r="D60" s="80"/>
      <c r="E60" s="80"/>
      <c r="F60" s="80"/>
      <c r="G60" s="12" t="s">
        <v>12</v>
      </c>
      <c r="H60" s="3"/>
    </row>
    <row r="61" ht="13.5">
      <c r="F61" s="16" t="s">
        <v>25</v>
      </c>
    </row>
    <row r="62" ht="14.25" thickBot="1"/>
    <row r="63" spans="1:8" ht="13.5">
      <c r="A63" s="49" t="s">
        <v>0</v>
      </c>
      <c r="B63" s="2" t="s">
        <v>3</v>
      </c>
      <c r="C63" s="51" t="s">
        <v>1</v>
      </c>
      <c r="D63" s="53"/>
      <c r="E63" s="55" t="s">
        <v>0</v>
      </c>
      <c r="F63" s="2" t="s">
        <v>3</v>
      </c>
      <c r="G63" s="51" t="s">
        <v>1</v>
      </c>
      <c r="H63" s="57"/>
    </row>
    <row r="64" spans="1:8" ht="14.25" thickBot="1">
      <c r="A64" s="50"/>
      <c r="B64" s="8" t="s">
        <v>2</v>
      </c>
      <c r="C64" s="52"/>
      <c r="D64" s="54"/>
      <c r="E64" s="56"/>
      <c r="F64" s="8" t="s">
        <v>2</v>
      </c>
      <c r="G64" s="52"/>
      <c r="H64" s="58"/>
    </row>
    <row r="65" spans="1:8" ht="14.25" thickTop="1">
      <c r="A65" s="59">
        <v>21</v>
      </c>
      <c r="B65" s="32">
        <f>'コザ運動公園提出名簿'!C24</f>
        <v>0</v>
      </c>
      <c r="C65" s="61"/>
      <c r="D65" s="63"/>
      <c r="E65" s="65">
        <v>31</v>
      </c>
      <c r="F65" s="32">
        <f>'コザ運動公園提出名簿'!C34</f>
        <v>0</v>
      </c>
      <c r="G65" s="61"/>
      <c r="H65" s="67"/>
    </row>
    <row r="66" spans="1:8" ht="21">
      <c r="A66" s="60"/>
      <c r="B66" s="29">
        <f>'コザ運動公園提出名簿'!B24</f>
        <v>0</v>
      </c>
      <c r="C66" s="62"/>
      <c r="D66" s="64"/>
      <c r="E66" s="66"/>
      <c r="F66" s="29">
        <f>'コザ運動公園提出名簿'!B34</f>
        <v>0</v>
      </c>
      <c r="G66" s="62"/>
      <c r="H66" s="68"/>
    </row>
    <row r="67" spans="1:8" ht="13.5">
      <c r="A67" s="69">
        <v>22</v>
      </c>
      <c r="B67" s="28">
        <f>'コザ運動公園提出名簿'!C25</f>
        <v>0</v>
      </c>
      <c r="C67" s="70"/>
      <c r="D67" s="71"/>
      <c r="E67" s="72">
        <v>32</v>
      </c>
      <c r="F67" s="28">
        <f>'コザ運動公園提出名簿'!C35</f>
        <v>0</v>
      </c>
      <c r="G67" s="70"/>
      <c r="H67" s="73"/>
    </row>
    <row r="68" spans="1:8" ht="21">
      <c r="A68" s="60"/>
      <c r="B68" s="29">
        <f>'コザ運動公園提出名簿'!B25</f>
        <v>0</v>
      </c>
      <c r="C68" s="62"/>
      <c r="D68" s="64"/>
      <c r="E68" s="66"/>
      <c r="F68" s="29">
        <f>'コザ運動公園提出名簿'!B35</f>
        <v>0</v>
      </c>
      <c r="G68" s="62"/>
      <c r="H68" s="68"/>
    </row>
    <row r="69" spans="1:8" ht="13.5">
      <c r="A69" s="69">
        <v>23</v>
      </c>
      <c r="B69" s="28">
        <f>'コザ運動公園提出名簿'!C26</f>
        <v>0</v>
      </c>
      <c r="C69" s="70"/>
      <c r="D69" s="71"/>
      <c r="E69" s="72">
        <v>33</v>
      </c>
      <c r="F69" s="28">
        <f>'コザ運動公園提出名簿'!C36</f>
        <v>0</v>
      </c>
      <c r="G69" s="70"/>
      <c r="H69" s="73"/>
    </row>
    <row r="70" spans="1:8" ht="21">
      <c r="A70" s="60"/>
      <c r="B70" s="29">
        <f>'コザ運動公園提出名簿'!B26</f>
        <v>0</v>
      </c>
      <c r="C70" s="62"/>
      <c r="D70" s="64"/>
      <c r="E70" s="66"/>
      <c r="F70" s="29">
        <f>'コザ運動公園提出名簿'!B36</f>
        <v>0</v>
      </c>
      <c r="G70" s="62"/>
      <c r="H70" s="68"/>
    </row>
    <row r="71" spans="1:8" ht="13.5">
      <c r="A71" s="69">
        <v>24</v>
      </c>
      <c r="B71" s="28">
        <f>'コザ運動公園提出名簿'!C27</f>
        <v>0</v>
      </c>
      <c r="C71" s="70"/>
      <c r="D71" s="71"/>
      <c r="E71" s="72">
        <v>34</v>
      </c>
      <c r="F71" s="28">
        <f>'コザ運動公園提出名簿'!C37</f>
        <v>0</v>
      </c>
      <c r="G71" s="70"/>
      <c r="H71" s="73"/>
    </row>
    <row r="72" spans="1:8" ht="21">
      <c r="A72" s="60"/>
      <c r="B72" s="29">
        <f>'コザ運動公園提出名簿'!B27</f>
        <v>0</v>
      </c>
      <c r="C72" s="62"/>
      <c r="D72" s="64"/>
      <c r="E72" s="66"/>
      <c r="F72" s="29">
        <f>'コザ運動公園提出名簿'!B37</f>
        <v>0</v>
      </c>
      <c r="G72" s="62"/>
      <c r="H72" s="68"/>
    </row>
    <row r="73" spans="1:8" ht="13.5">
      <c r="A73" s="69">
        <v>25</v>
      </c>
      <c r="B73" s="28">
        <f>'コザ運動公園提出名簿'!C28</f>
        <v>0</v>
      </c>
      <c r="C73" s="70"/>
      <c r="D73" s="71"/>
      <c r="E73" s="72">
        <v>35</v>
      </c>
      <c r="F73" s="28">
        <f>'コザ運動公園提出名簿'!C38</f>
        <v>0</v>
      </c>
      <c r="G73" s="70"/>
      <c r="H73" s="73"/>
    </row>
    <row r="74" spans="1:8" ht="21">
      <c r="A74" s="60"/>
      <c r="B74" s="29">
        <f>'コザ運動公園提出名簿'!B28</f>
        <v>0</v>
      </c>
      <c r="C74" s="62"/>
      <c r="D74" s="64"/>
      <c r="E74" s="66"/>
      <c r="F74" s="29">
        <f>'コザ運動公園提出名簿'!B38</f>
        <v>0</v>
      </c>
      <c r="G74" s="62"/>
      <c r="H74" s="68"/>
    </row>
    <row r="75" spans="1:8" ht="13.5">
      <c r="A75" s="69">
        <v>26</v>
      </c>
      <c r="B75" s="28">
        <f>'コザ運動公園提出名簿'!C29</f>
        <v>0</v>
      </c>
      <c r="C75" s="70"/>
      <c r="D75" s="71"/>
      <c r="E75" s="72">
        <v>36</v>
      </c>
      <c r="F75" s="28">
        <f>'コザ運動公園提出名簿'!C39</f>
        <v>0</v>
      </c>
      <c r="G75" s="70"/>
      <c r="H75" s="73"/>
    </row>
    <row r="76" spans="1:8" ht="21">
      <c r="A76" s="60"/>
      <c r="B76" s="29">
        <f>'コザ運動公園提出名簿'!B29</f>
        <v>0</v>
      </c>
      <c r="C76" s="62"/>
      <c r="D76" s="64"/>
      <c r="E76" s="66"/>
      <c r="F76" s="29">
        <f>'コザ運動公園提出名簿'!B39</f>
        <v>0</v>
      </c>
      <c r="G76" s="62"/>
      <c r="H76" s="68"/>
    </row>
    <row r="77" spans="1:8" ht="13.5">
      <c r="A77" s="69">
        <v>27</v>
      </c>
      <c r="B77" s="28">
        <f>'コザ運動公園提出名簿'!C30</f>
        <v>0</v>
      </c>
      <c r="C77" s="70"/>
      <c r="D77" s="71"/>
      <c r="E77" s="72">
        <v>37</v>
      </c>
      <c r="F77" s="28">
        <f>'コザ運動公園提出名簿'!C40</f>
        <v>0</v>
      </c>
      <c r="G77" s="70"/>
      <c r="H77" s="73"/>
    </row>
    <row r="78" spans="1:8" ht="21">
      <c r="A78" s="60"/>
      <c r="B78" s="29">
        <f>'コザ運動公園提出名簿'!B30</f>
        <v>0</v>
      </c>
      <c r="C78" s="62"/>
      <c r="D78" s="64"/>
      <c r="E78" s="66"/>
      <c r="F78" s="29">
        <f>'コザ運動公園提出名簿'!B40</f>
        <v>0</v>
      </c>
      <c r="G78" s="62"/>
      <c r="H78" s="68"/>
    </row>
    <row r="79" spans="1:8" ht="13.5">
      <c r="A79" s="69">
        <v>28</v>
      </c>
      <c r="B79" s="28">
        <f>'コザ運動公園提出名簿'!C31</f>
        <v>0</v>
      </c>
      <c r="C79" s="70"/>
      <c r="D79" s="71"/>
      <c r="E79" s="72">
        <v>38</v>
      </c>
      <c r="F79" s="28">
        <f>'コザ運動公園提出名簿'!C41</f>
        <v>0</v>
      </c>
      <c r="G79" s="70"/>
      <c r="H79" s="73"/>
    </row>
    <row r="80" spans="1:8" ht="21">
      <c r="A80" s="60"/>
      <c r="B80" s="29">
        <f>'コザ運動公園提出名簿'!B31</f>
        <v>0</v>
      </c>
      <c r="C80" s="62"/>
      <c r="D80" s="64"/>
      <c r="E80" s="66"/>
      <c r="F80" s="29">
        <f>'コザ運動公園提出名簿'!B41</f>
        <v>0</v>
      </c>
      <c r="G80" s="62"/>
      <c r="H80" s="68"/>
    </row>
    <row r="81" spans="1:8" ht="13.5">
      <c r="A81" s="69">
        <v>29</v>
      </c>
      <c r="B81" s="28">
        <f>'コザ運動公園提出名簿'!C32</f>
        <v>0</v>
      </c>
      <c r="C81" s="70"/>
      <c r="D81" s="71"/>
      <c r="E81" s="72">
        <v>39</v>
      </c>
      <c r="F81" s="28">
        <f>'コザ運動公園提出名簿'!C42</f>
        <v>0</v>
      </c>
      <c r="G81" s="70"/>
      <c r="H81" s="73"/>
    </row>
    <row r="82" spans="1:8" ht="21">
      <c r="A82" s="60"/>
      <c r="B82" s="29">
        <f>'コザ運動公園提出名簿'!B32</f>
        <v>0</v>
      </c>
      <c r="C82" s="62"/>
      <c r="D82" s="64"/>
      <c r="E82" s="66"/>
      <c r="F82" s="29">
        <f>'コザ運動公園提出名簿'!B42</f>
        <v>0</v>
      </c>
      <c r="G82" s="62"/>
      <c r="H82" s="68"/>
    </row>
    <row r="83" spans="1:8" ht="13.5">
      <c r="A83" s="69">
        <v>30</v>
      </c>
      <c r="B83" s="28">
        <f>'コザ運動公園提出名簿'!C33</f>
        <v>0</v>
      </c>
      <c r="C83" s="70"/>
      <c r="D83" s="71"/>
      <c r="E83" s="72">
        <v>40</v>
      </c>
      <c r="F83" s="28">
        <f>'コザ運動公園提出名簿'!C43</f>
        <v>0</v>
      </c>
      <c r="G83" s="70"/>
      <c r="H83" s="73"/>
    </row>
    <row r="84" spans="1:8" ht="21.75" thickBot="1">
      <c r="A84" s="74"/>
      <c r="B84" s="29">
        <f>'コザ運動公園提出名簿'!B33</f>
        <v>0</v>
      </c>
      <c r="C84" s="75"/>
      <c r="D84" s="76"/>
      <c r="E84" s="77"/>
      <c r="F84" s="31">
        <f>'コザ運動公園提出名簿'!B43</f>
        <v>0</v>
      </c>
      <c r="G84" s="75"/>
      <c r="H84" s="78"/>
    </row>
    <row r="85" ht="13.5">
      <c r="B85" s="7"/>
    </row>
  </sheetData>
  <sheetProtection/>
  <mergeCells count="160">
    <mergeCell ref="A83:A84"/>
    <mergeCell ref="C83:C84"/>
    <mergeCell ref="D83:D84"/>
    <mergeCell ref="E83:E84"/>
    <mergeCell ref="G83:G84"/>
    <mergeCell ref="H83:H84"/>
    <mergeCell ref="A81:A82"/>
    <mergeCell ref="C81:C82"/>
    <mergeCell ref="D81:D82"/>
    <mergeCell ref="E81:E82"/>
    <mergeCell ref="G81:G82"/>
    <mergeCell ref="H81:H82"/>
    <mergeCell ref="A79:A80"/>
    <mergeCell ref="C79:C80"/>
    <mergeCell ref="D79:D80"/>
    <mergeCell ref="E79:E80"/>
    <mergeCell ref="G79:G80"/>
    <mergeCell ref="H79:H80"/>
    <mergeCell ref="A77:A78"/>
    <mergeCell ref="C77:C78"/>
    <mergeCell ref="D77:D78"/>
    <mergeCell ref="E77:E78"/>
    <mergeCell ref="G77:G78"/>
    <mergeCell ref="H77:H78"/>
    <mergeCell ref="A75:A76"/>
    <mergeCell ref="C75:C76"/>
    <mergeCell ref="D75:D76"/>
    <mergeCell ref="E75:E76"/>
    <mergeCell ref="G75:G76"/>
    <mergeCell ref="H75:H76"/>
    <mergeCell ref="A73:A74"/>
    <mergeCell ref="C73:C74"/>
    <mergeCell ref="D73:D74"/>
    <mergeCell ref="E73:E74"/>
    <mergeCell ref="G73:G74"/>
    <mergeCell ref="H73:H74"/>
    <mergeCell ref="A71:A72"/>
    <mergeCell ref="C71:C72"/>
    <mergeCell ref="D71:D72"/>
    <mergeCell ref="E71:E72"/>
    <mergeCell ref="G71:G72"/>
    <mergeCell ref="H71:H72"/>
    <mergeCell ref="A69:A70"/>
    <mergeCell ref="C69:C70"/>
    <mergeCell ref="D69:D70"/>
    <mergeCell ref="E69:E70"/>
    <mergeCell ref="G69:G70"/>
    <mergeCell ref="H69:H70"/>
    <mergeCell ref="A67:A68"/>
    <mergeCell ref="C67:C68"/>
    <mergeCell ref="D67:D68"/>
    <mergeCell ref="E67:E68"/>
    <mergeCell ref="G67:G68"/>
    <mergeCell ref="H67:H68"/>
    <mergeCell ref="G63:G64"/>
    <mergeCell ref="H63:H64"/>
    <mergeCell ref="A65:A66"/>
    <mergeCell ref="C65:C66"/>
    <mergeCell ref="D65:D66"/>
    <mergeCell ref="E65:E66"/>
    <mergeCell ref="G65:G66"/>
    <mergeCell ref="H65:H66"/>
    <mergeCell ref="B59:B60"/>
    <mergeCell ref="C59:F60"/>
    <mergeCell ref="A63:A64"/>
    <mergeCell ref="C63:C64"/>
    <mergeCell ref="D63:D64"/>
    <mergeCell ref="E63:E64"/>
    <mergeCell ref="B53:B54"/>
    <mergeCell ref="C53:F54"/>
    <mergeCell ref="B55:B56"/>
    <mergeCell ref="C55:F56"/>
    <mergeCell ref="B57:B58"/>
    <mergeCell ref="C57:F58"/>
    <mergeCell ref="A48:H48"/>
    <mergeCell ref="B49:G50"/>
    <mergeCell ref="H49:H50"/>
    <mergeCell ref="B51:B52"/>
    <mergeCell ref="C51:G52"/>
    <mergeCell ref="H51:I52"/>
    <mergeCell ref="A37:A38"/>
    <mergeCell ref="C37:C38"/>
    <mergeCell ref="D37:D38"/>
    <mergeCell ref="E37:E38"/>
    <mergeCell ref="G37:G38"/>
    <mergeCell ref="H37:H38"/>
    <mergeCell ref="A35:A36"/>
    <mergeCell ref="C35:C36"/>
    <mergeCell ref="D35:D36"/>
    <mergeCell ref="E35:E36"/>
    <mergeCell ref="G35:G36"/>
    <mergeCell ref="H35:H36"/>
    <mergeCell ref="A33:A34"/>
    <mergeCell ref="C33:C34"/>
    <mergeCell ref="D33:D34"/>
    <mergeCell ref="E33:E34"/>
    <mergeCell ref="G33:G34"/>
    <mergeCell ref="H33:H34"/>
    <mergeCell ref="A31:A32"/>
    <mergeCell ref="C31:C32"/>
    <mergeCell ref="D31:D32"/>
    <mergeCell ref="E31:E32"/>
    <mergeCell ref="G31:G32"/>
    <mergeCell ref="H31:H32"/>
    <mergeCell ref="A29:A30"/>
    <mergeCell ref="C29:C30"/>
    <mergeCell ref="D29:D30"/>
    <mergeCell ref="E29:E30"/>
    <mergeCell ref="G29:G30"/>
    <mergeCell ref="H29:H30"/>
    <mergeCell ref="A27:A28"/>
    <mergeCell ref="C27:C28"/>
    <mergeCell ref="D27:D28"/>
    <mergeCell ref="E27:E28"/>
    <mergeCell ref="G27:G28"/>
    <mergeCell ref="H27:H28"/>
    <mergeCell ref="A25:A26"/>
    <mergeCell ref="C25:C26"/>
    <mergeCell ref="D25:D26"/>
    <mergeCell ref="E25:E26"/>
    <mergeCell ref="G25:G26"/>
    <mergeCell ref="H25:H26"/>
    <mergeCell ref="A23:A24"/>
    <mergeCell ref="C23:C24"/>
    <mergeCell ref="D23:D24"/>
    <mergeCell ref="E23:E24"/>
    <mergeCell ref="G23:G24"/>
    <mergeCell ref="H23:H24"/>
    <mergeCell ref="A21:A22"/>
    <mergeCell ref="C21:C22"/>
    <mergeCell ref="D21:D22"/>
    <mergeCell ref="E21:E22"/>
    <mergeCell ref="G21:G22"/>
    <mergeCell ref="H21:H22"/>
    <mergeCell ref="G17:G18"/>
    <mergeCell ref="H17:H18"/>
    <mergeCell ref="A19:A20"/>
    <mergeCell ref="C19:C20"/>
    <mergeCell ref="D19:D20"/>
    <mergeCell ref="E19:E20"/>
    <mergeCell ref="G19:G20"/>
    <mergeCell ref="H19:H20"/>
    <mergeCell ref="B13:B14"/>
    <mergeCell ref="C13:F14"/>
    <mergeCell ref="A17:A18"/>
    <mergeCell ref="C17:C18"/>
    <mergeCell ref="D17:D18"/>
    <mergeCell ref="E17:E18"/>
    <mergeCell ref="B7:B8"/>
    <mergeCell ref="C7:F8"/>
    <mergeCell ref="B9:B10"/>
    <mergeCell ref="C9:F10"/>
    <mergeCell ref="B11:B12"/>
    <mergeCell ref="C11:F12"/>
    <mergeCell ref="A2:H2"/>
    <mergeCell ref="H3:H4"/>
    <mergeCell ref="B5:B6"/>
    <mergeCell ref="C5:G6"/>
    <mergeCell ref="H5:I6"/>
    <mergeCell ref="B3:G4"/>
  </mergeCells>
  <printOptions/>
  <pageMargins left="0.7" right="0.7" top="0.75" bottom="0.75" header="0.3" footer="0.3"/>
  <pageSetup horizontalDpi="600" verticalDpi="600" orientation="portrait" paperSize="9" r:id="rId2"/>
  <rowBreaks count="1" manualBreakCount="1">
    <brk id="46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1">
      <selection activeCell="E11" sqref="E11"/>
    </sheetView>
  </sheetViews>
  <sheetFormatPr defaultColWidth="9.140625" defaultRowHeight="15"/>
  <cols>
    <col min="1" max="1" width="7.421875" style="0" customWidth="1"/>
    <col min="2" max="2" width="18.28125" style="0" customWidth="1"/>
    <col min="3" max="3" width="15.28125" style="0" customWidth="1"/>
    <col min="4" max="4" width="25.7109375" style="0" customWidth="1"/>
    <col min="5" max="5" width="17.140625" style="0" customWidth="1"/>
    <col min="6" max="6" width="12.28125" style="0" customWidth="1"/>
  </cols>
  <sheetData>
    <row r="1" spans="1:6" ht="21.75" customHeight="1">
      <c r="A1" s="21" t="s">
        <v>16</v>
      </c>
      <c r="B1" s="35" t="str">
        <f>'選手名簿（提出用）'!C5</f>
        <v>沖縄市立　　　　　　　　　　中学校　　　　　　　　</v>
      </c>
      <c r="C1" s="36"/>
      <c r="D1" s="22" t="s">
        <v>18</v>
      </c>
      <c r="E1" s="22" t="s">
        <v>19</v>
      </c>
      <c r="F1" s="23" t="s">
        <v>21</v>
      </c>
    </row>
    <row r="2" spans="1:6" ht="24" customHeight="1">
      <c r="A2" s="17" t="s">
        <v>26</v>
      </c>
      <c r="B2" s="20"/>
      <c r="C2" s="20"/>
      <c r="D2" s="20" t="s">
        <v>24</v>
      </c>
      <c r="E2" s="20"/>
      <c r="F2" s="18" t="s">
        <v>22</v>
      </c>
    </row>
    <row r="3" spans="1:3" ht="13.5">
      <c r="A3" t="s">
        <v>20</v>
      </c>
      <c r="B3" t="s">
        <v>17</v>
      </c>
      <c r="C3" t="s">
        <v>23</v>
      </c>
    </row>
    <row r="4" spans="1:6" ht="18.75" customHeight="1">
      <c r="A4" s="21">
        <v>1</v>
      </c>
      <c r="B4" s="14"/>
      <c r="C4" s="14"/>
      <c r="D4" s="24" t="str">
        <f>D2</f>
        <v>沖縄市</v>
      </c>
      <c r="E4" s="24">
        <f>E2</f>
        <v>0</v>
      </c>
      <c r="F4" s="25" t="str">
        <f>F2</f>
        <v>市内高校生以下</v>
      </c>
    </row>
    <row r="5" spans="1:6" ht="18.75" customHeight="1">
      <c r="A5" s="21">
        <v>2</v>
      </c>
      <c r="B5" s="14"/>
      <c r="C5" s="14"/>
      <c r="D5" s="24">
        <f>IF(B5="","","〃")</f>
      </c>
      <c r="E5" s="24">
        <f>IF(B5="","","〃")</f>
      </c>
      <c r="F5" s="25">
        <f>IF(B5="","","〃")</f>
      </c>
    </row>
    <row r="6" spans="1:6" ht="18.75" customHeight="1">
      <c r="A6" s="21">
        <v>3</v>
      </c>
      <c r="B6" s="19"/>
      <c r="C6" s="14"/>
      <c r="D6" s="24">
        <f aca="true" t="shared" si="0" ref="D6:D43">IF(B6="","","〃")</f>
      </c>
      <c r="E6" s="24">
        <f aca="true" t="shared" si="1" ref="E6:E43">IF(B6="","","〃")</f>
      </c>
      <c r="F6" s="25"/>
    </row>
    <row r="7" spans="1:6" ht="18.75" customHeight="1">
      <c r="A7" s="21">
        <v>4</v>
      </c>
      <c r="B7" s="14"/>
      <c r="C7" s="14"/>
      <c r="D7" s="24">
        <f t="shared" si="0"/>
      </c>
      <c r="E7" s="24">
        <f t="shared" si="1"/>
      </c>
      <c r="F7" s="25"/>
    </row>
    <row r="8" spans="1:6" ht="18.75" customHeight="1">
      <c r="A8" s="21">
        <v>5</v>
      </c>
      <c r="B8" s="14"/>
      <c r="C8" s="14"/>
      <c r="D8" s="24">
        <f t="shared" si="0"/>
      </c>
      <c r="E8" s="24">
        <f t="shared" si="1"/>
      </c>
      <c r="F8" s="25"/>
    </row>
    <row r="9" spans="1:6" ht="18.75" customHeight="1">
      <c r="A9" s="21">
        <v>6</v>
      </c>
      <c r="B9" s="14"/>
      <c r="C9" s="14"/>
      <c r="D9" s="24">
        <f t="shared" si="0"/>
      </c>
      <c r="E9" s="24">
        <f t="shared" si="1"/>
      </c>
      <c r="F9" s="25"/>
    </row>
    <row r="10" spans="1:6" ht="18.75" customHeight="1">
      <c r="A10" s="21">
        <v>7</v>
      </c>
      <c r="B10" s="14"/>
      <c r="C10" s="14"/>
      <c r="D10" s="24">
        <f t="shared" si="0"/>
      </c>
      <c r="E10" s="24">
        <f t="shared" si="1"/>
      </c>
      <c r="F10" s="25"/>
    </row>
    <row r="11" spans="1:6" ht="18.75" customHeight="1">
      <c r="A11" s="21">
        <v>8</v>
      </c>
      <c r="B11" s="14"/>
      <c r="C11" s="14"/>
      <c r="D11" s="24">
        <f t="shared" si="0"/>
      </c>
      <c r="E11" s="24">
        <f t="shared" si="1"/>
      </c>
      <c r="F11" s="25"/>
    </row>
    <row r="12" spans="1:6" ht="18.75" customHeight="1">
      <c r="A12" s="21">
        <v>9</v>
      </c>
      <c r="B12" s="14"/>
      <c r="C12" s="14"/>
      <c r="D12" s="24">
        <f t="shared" si="0"/>
      </c>
      <c r="E12" s="24">
        <f t="shared" si="1"/>
      </c>
      <c r="F12" s="25"/>
    </row>
    <row r="13" spans="1:6" ht="18.75" customHeight="1">
      <c r="A13" s="21">
        <v>10</v>
      </c>
      <c r="B13" s="14"/>
      <c r="C13" s="14"/>
      <c r="D13" s="24">
        <f t="shared" si="0"/>
      </c>
      <c r="E13" s="24">
        <f t="shared" si="1"/>
      </c>
      <c r="F13" s="25"/>
    </row>
    <row r="14" spans="1:6" ht="18.75" customHeight="1">
      <c r="A14" s="21">
        <v>11</v>
      </c>
      <c r="B14" s="14"/>
      <c r="C14" s="14"/>
      <c r="D14" s="24">
        <f t="shared" si="0"/>
      </c>
      <c r="E14" s="24">
        <f t="shared" si="1"/>
      </c>
      <c r="F14" s="25"/>
    </row>
    <row r="15" spans="1:6" ht="18.75" customHeight="1">
      <c r="A15" s="21">
        <v>12</v>
      </c>
      <c r="B15" s="14"/>
      <c r="C15" s="14"/>
      <c r="D15" s="24">
        <f t="shared" si="0"/>
      </c>
      <c r="E15" s="24">
        <f t="shared" si="1"/>
      </c>
      <c r="F15" s="25"/>
    </row>
    <row r="16" spans="1:6" ht="18.75" customHeight="1">
      <c r="A16" s="21">
        <v>13</v>
      </c>
      <c r="B16" s="14"/>
      <c r="C16" s="14"/>
      <c r="D16" s="24">
        <f t="shared" si="0"/>
      </c>
      <c r="E16" s="24">
        <f t="shared" si="1"/>
      </c>
      <c r="F16" s="25"/>
    </row>
    <row r="17" spans="1:6" ht="18.75" customHeight="1">
      <c r="A17" s="21">
        <v>14</v>
      </c>
      <c r="B17" s="14"/>
      <c r="C17" s="14"/>
      <c r="D17" s="24">
        <f t="shared" si="0"/>
      </c>
      <c r="E17" s="24">
        <f t="shared" si="1"/>
      </c>
      <c r="F17" s="25"/>
    </row>
    <row r="18" spans="1:6" ht="18.75" customHeight="1">
      <c r="A18" s="21">
        <v>15</v>
      </c>
      <c r="B18" s="14"/>
      <c r="C18" s="14"/>
      <c r="D18" s="24">
        <f t="shared" si="0"/>
      </c>
      <c r="E18" s="24">
        <f t="shared" si="1"/>
      </c>
      <c r="F18" s="25"/>
    </row>
    <row r="19" spans="1:6" ht="18.75" customHeight="1">
      <c r="A19" s="21">
        <v>16</v>
      </c>
      <c r="B19" s="14"/>
      <c r="C19" s="14"/>
      <c r="D19" s="24">
        <f t="shared" si="0"/>
      </c>
      <c r="E19" s="24">
        <f t="shared" si="1"/>
      </c>
      <c r="F19" s="25"/>
    </row>
    <row r="20" spans="1:6" ht="18.75" customHeight="1">
      <c r="A20" s="21">
        <v>17</v>
      </c>
      <c r="B20" s="14"/>
      <c r="C20" s="14"/>
      <c r="D20" s="24">
        <f t="shared" si="0"/>
      </c>
      <c r="E20" s="24">
        <f t="shared" si="1"/>
      </c>
      <c r="F20" s="25"/>
    </row>
    <row r="21" spans="1:6" ht="18.75" customHeight="1">
      <c r="A21" s="21">
        <v>18</v>
      </c>
      <c r="B21" s="14"/>
      <c r="C21" s="14"/>
      <c r="D21" s="24">
        <f t="shared" si="0"/>
      </c>
      <c r="E21" s="24">
        <f t="shared" si="1"/>
      </c>
      <c r="F21" s="25"/>
    </row>
    <row r="22" spans="1:6" ht="18.75" customHeight="1">
      <c r="A22" s="21">
        <v>19</v>
      </c>
      <c r="B22" s="14"/>
      <c r="C22" s="14"/>
      <c r="D22" s="24">
        <f t="shared" si="0"/>
      </c>
      <c r="E22" s="24">
        <f t="shared" si="1"/>
      </c>
      <c r="F22" s="25"/>
    </row>
    <row r="23" spans="1:6" ht="18.75" customHeight="1">
      <c r="A23" s="21">
        <v>20</v>
      </c>
      <c r="B23" s="14"/>
      <c r="C23" s="14"/>
      <c r="D23" s="24">
        <f t="shared" si="0"/>
      </c>
      <c r="E23" s="24">
        <f t="shared" si="1"/>
      </c>
      <c r="F23" s="25"/>
    </row>
    <row r="24" spans="1:6" ht="18.75" customHeight="1">
      <c r="A24" s="21">
        <v>21</v>
      </c>
      <c r="B24" s="14"/>
      <c r="C24" s="14"/>
      <c r="D24" s="24">
        <f t="shared" si="0"/>
      </c>
      <c r="E24" s="24">
        <f t="shared" si="1"/>
      </c>
      <c r="F24" s="25"/>
    </row>
    <row r="25" spans="1:6" ht="18.75" customHeight="1">
      <c r="A25" s="21">
        <v>22</v>
      </c>
      <c r="B25" s="14"/>
      <c r="C25" s="14"/>
      <c r="D25" s="24">
        <f t="shared" si="0"/>
      </c>
      <c r="E25" s="24">
        <f t="shared" si="1"/>
      </c>
      <c r="F25" s="25"/>
    </row>
    <row r="26" spans="1:6" ht="18.75" customHeight="1">
      <c r="A26" s="21">
        <v>23</v>
      </c>
      <c r="B26" s="14"/>
      <c r="C26" s="14"/>
      <c r="D26" s="24">
        <f t="shared" si="0"/>
      </c>
      <c r="E26" s="24">
        <f t="shared" si="1"/>
      </c>
      <c r="F26" s="25"/>
    </row>
    <row r="27" spans="1:6" ht="18.75" customHeight="1">
      <c r="A27" s="21">
        <v>24</v>
      </c>
      <c r="B27" s="14"/>
      <c r="C27" s="14"/>
      <c r="D27" s="24">
        <f t="shared" si="0"/>
      </c>
      <c r="E27" s="24">
        <f t="shared" si="1"/>
      </c>
      <c r="F27" s="25"/>
    </row>
    <row r="28" spans="1:6" ht="18.75" customHeight="1">
      <c r="A28" s="21">
        <v>25</v>
      </c>
      <c r="B28" s="14"/>
      <c r="C28" s="14"/>
      <c r="D28" s="24">
        <f t="shared" si="0"/>
      </c>
      <c r="E28" s="24">
        <f t="shared" si="1"/>
      </c>
      <c r="F28" s="25"/>
    </row>
    <row r="29" spans="1:6" ht="18.75" customHeight="1">
      <c r="A29" s="21">
        <v>26</v>
      </c>
      <c r="B29" s="14"/>
      <c r="C29" s="14"/>
      <c r="D29" s="24">
        <f t="shared" si="0"/>
      </c>
      <c r="E29" s="24">
        <f t="shared" si="1"/>
      </c>
      <c r="F29" s="25"/>
    </row>
    <row r="30" spans="1:6" ht="18.75" customHeight="1">
      <c r="A30" s="21">
        <v>27</v>
      </c>
      <c r="B30" s="14"/>
      <c r="C30" s="14"/>
      <c r="D30" s="24">
        <f t="shared" si="0"/>
      </c>
      <c r="E30" s="24">
        <f t="shared" si="1"/>
      </c>
      <c r="F30" s="25"/>
    </row>
    <row r="31" spans="1:6" ht="18.75" customHeight="1">
      <c r="A31" s="21">
        <v>28</v>
      </c>
      <c r="B31" s="14"/>
      <c r="C31" s="14"/>
      <c r="D31" s="24">
        <f t="shared" si="0"/>
      </c>
      <c r="E31" s="24">
        <f t="shared" si="1"/>
      </c>
      <c r="F31" s="25"/>
    </row>
    <row r="32" spans="1:6" ht="18.75" customHeight="1">
      <c r="A32" s="21">
        <v>29</v>
      </c>
      <c r="B32" s="14"/>
      <c r="C32" s="14"/>
      <c r="D32" s="24">
        <f t="shared" si="0"/>
      </c>
      <c r="E32" s="24">
        <f t="shared" si="1"/>
      </c>
      <c r="F32" s="25"/>
    </row>
    <row r="33" spans="1:6" ht="18.75" customHeight="1">
      <c r="A33" s="21">
        <v>30</v>
      </c>
      <c r="B33" s="14"/>
      <c r="C33" s="14"/>
      <c r="D33" s="24">
        <f t="shared" si="0"/>
      </c>
      <c r="E33" s="24">
        <f t="shared" si="1"/>
      </c>
      <c r="F33" s="25"/>
    </row>
    <row r="34" spans="1:6" ht="18.75" customHeight="1">
      <c r="A34" s="21">
        <v>31</v>
      </c>
      <c r="B34" s="14"/>
      <c r="C34" s="14"/>
      <c r="D34" s="24">
        <f t="shared" si="0"/>
      </c>
      <c r="E34" s="24">
        <f t="shared" si="1"/>
      </c>
      <c r="F34" s="25"/>
    </row>
    <row r="35" spans="1:6" ht="18.75" customHeight="1">
      <c r="A35" s="21">
        <v>32</v>
      </c>
      <c r="B35" s="14"/>
      <c r="C35" s="14"/>
      <c r="D35" s="24">
        <f t="shared" si="0"/>
      </c>
      <c r="E35" s="24">
        <f t="shared" si="1"/>
      </c>
      <c r="F35" s="25"/>
    </row>
    <row r="36" spans="1:6" ht="18.75" customHeight="1">
      <c r="A36" s="21">
        <v>33</v>
      </c>
      <c r="B36" s="14"/>
      <c r="C36" s="14"/>
      <c r="D36" s="24">
        <f t="shared" si="0"/>
      </c>
      <c r="E36" s="24">
        <f t="shared" si="1"/>
      </c>
      <c r="F36" s="25"/>
    </row>
    <row r="37" spans="1:6" ht="18.75" customHeight="1">
      <c r="A37" s="21">
        <v>34</v>
      </c>
      <c r="B37" s="14"/>
      <c r="C37" s="14"/>
      <c r="D37" s="24">
        <f t="shared" si="0"/>
      </c>
      <c r="E37" s="24">
        <f t="shared" si="1"/>
      </c>
      <c r="F37" s="25"/>
    </row>
    <row r="38" spans="1:6" ht="18.75" customHeight="1">
      <c r="A38" s="21">
        <v>35</v>
      </c>
      <c r="B38" s="14"/>
      <c r="C38" s="14"/>
      <c r="D38" s="24">
        <f t="shared" si="0"/>
      </c>
      <c r="E38" s="24">
        <f t="shared" si="1"/>
      </c>
      <c r="F38" s="25"/>
    </row>
    <row r="39" spans="1:6" ht="18.75" customHeight="1">
      <c r="A39" s="21">
        <v>36</v>
      </c>
      <c r="B39" s="14"/>
      <c r="C39" s="14"/>
      <c r="D39" s="24">
        <f t="shared" si="0"/>
      </c>
      <c r="E39" s="24">
        <f t="shared" si="1"/>
      </c>
      <c r="F39" s="25"/>
    </row>
    <row r="40" spans="1:6" ht="18.75" customHeight="1">
      <c r="A40" s="21">
        <v>37</v>
      </c>
      <c r="B40" s="14"/>
      <c r="C40" s="14"/>
      <c r="D40" s="24">
        <f t="shared" si="0"/>
      </c>
      <c r="E40" s="24">
        <f t="shared" si="1"/>
      </c>
      <c r="F40" s="25"/>
    </row>
    <row r="41" spans="1:6" ht="18.75" customHeight="1">
      <c r="A41" s="21">
        <v>38</v>
      </c>
      <c r="B41" s="14"/>
      <c r="C41" s="14"/>
      <c r="D41" s="24">
        <f t="shared" si="0"/>
      </c>
      <c r="E41" s="24">
        <f t="shared" si="1"/>
      </c>
      <c r="F41" s="25"/>
    </row>
    <row r="42" spans="1:6" ht="18.75" customHeight="1">
      <c r="A42" s="21">
        <v>39</v>
      </c>
      <c r="B42" s="14"/>
      <c r="C42" s="14"/>
      <c r="D42" s="24">
        <f t="shared" si="0"/>
      </c>
      <c r="E42" s="24">
        <f t="shared" si="1"/>
      </c>
      <c r="F42" s="25"/>
    </row>
    <row r="43" spans="1:6" ht="18.75" customHeight="1">
      <c r="A43" s="21">
        <v>40</v>
      </c>
      <c r="B43" s="14"/>
      <c r="C43" s="14"/>
      <c r="D43" s="24">
        <f t="shared" si="0"/>
      </c>
      <c r="E43" s="24">
        <f t="shared" si="1"/>
      </c>
      <c r="F43" s="25"/>
    </row>
  </sheetData>
  <sheetProtection/>
  <mergeCells count="1">
    <mergeCell ref="B1:C1"/>
  </mergeCells>
  <conditionalFormatting sqref="D5:D43">
    <cfRule type="cellIs" priority="1" dxfId="1" operator="equal" stopIfTrue="1">
      <formula>$D$2</formula>
    </cfRule>
  </conditionalFormatting>
  <printOptions/>
  <pageMargins left="0.5118110236220472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teasjmy</dc:creator>
  <cp:keywords/>
  <dc:description/>
  <cp:lastModifiedBy>安慶田　社会１</cp:lastModifiedBy>
  <cp:lastPrinted>2019-07-25T05:24:19Z</cp:lastPrinted>
  <dcterms:created xsi:type="dcterms:W3CDTF">2011-07-30T02:09:41Z</dcterms:created>
  <dcterms:modified xsi:type="dcterms:W3CDTF">2023-06-28T07:28:20Z</dcterms:modified>
  <cp:category/>
  <cp:version/>
  <cp:contentType/>
  <cp:contentStatus/>
</cp:coreProperties>
</file>